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Student\Desktop\excel\Nová verze\Kap 14\Příklady\"/>
    </mc:Choice>
  </mc:AlternateContent>
  <xr:revisionPtr revIDLastSave="0" documentId="13_ncr:1_{E24D2E75-793F-4079-80D1-44C9B82F38FD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Tabulka" sheetId="1" r:id="rId1"/>
    <sheet name="Zpráva scénáře" sheetId="3" r:id="rId2"/>
  </sheets>
  <definedNames>
    <definedName name="celkem">Tabulka!$H$11</definedName>
    <definedName name="kurz">Tabulka!$H$1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F6" i="1" s="1"/>
  <c r="G6" i="1" s="1"/>
  <c r="D5" i="1"/>
  <c r="F5" i="1" s="1"/>
  <c r="G5" i="1" s="1"/>
  <c r="D8" i="1"/>
  <c r="F8" i="1" s="1"/>
  <c r="G8" i="1" s="1"/>
  <c r="D9" i="1"/>
  <c r="F9" i="1" s="1"/>
  <c r="G9" i="1" s="1"/>
  <c r="D10" i="1"/>
  <c r="F10" i="1" s="1"/>
  <c r="G10" i="1" s="1"/>
  <c r="D7" i="1"/>
  <c r="F7" i="1" s="1"/>
  <c r="F11" i="1" l="1"/>
  <c r="H6" i="1"/>
  <c r="H5" i="1"/>
  <c r="H8" i="1"/>
  <c r="H9" i="1"/>
  <c r="H10" i="1"/>
  <c r="G7" i="1"/>
  <c r="G11" i="1" s="1"/>
  <c r="H7" i="1" l="1"/>
  <c r="H11" i="1" s="1"/>
</calcChain>
</file>

<file path=xl/sharedStrings.xml><?xml version="1.0" encoding="utf-8"?>
<sst xmlns="http://schemas.openxmlformats.org/spreadsheetml/2006/main" count="36" uniqueCount="36">
  <si>
    <t>Položka</t>
  </si>
  <si>
    <t>Cena USD</t>
  </si>
  <si>
    <t>Cena Kč</t>
  </si>
  <si>
    <t>Počet</t>
  </si>
  <si>
    <t>Celkem</t>
  </si>
  <si>
    <t>DPH</t>
  </si>
  <si>
    <t>Zaplatit</t>
  </si>
  <si>
    <t>Klávesnice</t>
  </si>
  <si>
    <t>Monitor</t>
  </si>
  <si>
    <t>Tiskárna</t>
  </si>
  <si>
    <t>Součet</t>
  </si>
  <si>
    <t>Scanner</t>
  </si>
  <si>
    <t>Sestava PC</t>
  </si>
  <si>
    <t>Notebook</t>
  </si>
  <si>
    <t>Nákup výpočetní techniky</t>
  </si>
  <si>
    <t>Kurz USD</t>
  </si>
  <si>
    <t>kurz</t>
  </si>
  <si>
    <t>$C$5</t>
  </si>
  <si>
    <t>$C$6</t>
  </si>
  <si>
    <t>$C$7</t>
  </si>
  <si>
    <t>$C$8</t>
  </si>
  <si>
    <t>$C$9</t>
  </si>
  <si>
    <t>$C$10</t>
  </si>
  <si>
    <t>$F$11</t>
  </si>
  <si>
    <t>$G$11</t>
  </si>
  <si>
    <t>Jedna</t>
  </si>
  <si>
    <t>Zpráva scénáře</t>
  </si>
  <si>
    <t>Měněné buňky:</t>
  </si>
  <si>
    <t>Aktuální hodnoty:</t>
  </si>
  <si>
    <t>Výsledné buňky:</t>
  </si>
  <si>
    <t>Poznámka: Sloupec Aktuální hodnoty představuje hodnoty měněných</t>
  </si>
  <si>
    <t>buněk v okamžiku, kdy zpráva scénáře byla vytvořena. Měněné buňky</t>
  </si>
  <si>
    <t>každého scénáře jsou označeny šedě.</t>
  </si>
  <si>
    <t>celkem</t>
  </si>
  <si>
    <t>Dva</t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</si>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</sst>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Arial CE"/>
      <charset val="238"/>
    </font>
    <font>
      <b/>
      <i/>
      <sz val="11"/>
      <color theme="1"/>
      <name val="Calibri"/>
      <family val="2"/>
      <charset val="238"/>
      <scheme val="minor"/>
    </font>
    <font>
      <b/>
      <sz val="12"/>
      <color indexed="9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indexed="18"/>
      <name val="Calibri"/>
      <family val="2"/>
      <charset val="238"/>
      <scheme val="minor"/>
    </font>
    <font>
      <sz val="10"/>
      <color indexed="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165" fontId="0" fillId="0" borderId="0" xfId="0" applyNumberFormat="1"/>
    <xf numFmtId="0" fontId="0" fillId="0" borderId="0" xfId="0" applyFill="1" applyBorder="1" applyAlignment="1"/>
    <xf numFmtId="165" fontId="0" fillId="0" borderId="0" xfId="0" applyNumberFormat="1" applyFill="1" applyBorder="1" applyAlignment="1"/>
    <xf numFmtId="164" fontId="0" fillId="0" borderId="0" xfId="0" applyNumberFormat="1" applyFill="1" applyBorder="1" applyAlignment="1"/>
    <xf numFmtId="164" fontId="0" fillId="0" borderId="2" xfId="0" applyNumberFormat="1" applyFill="1" applyBorder="1" applyAlignment="1"/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0" fillId="0" borderId="4" xfId="0" applyFill="1" applyBorder="1" applyAlignment="1"/>
    <xf numFmtId="0" fontId="5" fillId="3" borderId="0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right"/>
    </xf>
    <xf numFmtId="165" fontId="0" fillId="4" borderId="0" xfId="0" applyNumberFormat="1" applyFill="1" applyBorder="1" applyAlignment="1"/>
    <xf numFmtId="0" fontId="0" fillId="4" borderId="0" xfId="0" applyFill="1" applyBorder="1" applyAlignment="1"/>
    <xf numFmtId="0" fontId="8" fillId="0" borderId="0" xfId="0" applyFon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"/>
  <sheetViews>
    <sheetView tabSelected="1" workbookViewId="0">
      <selection activeCell="L7" sqref="L7"/>
    </sheetView>
  </sheetViews>
  <sheetFormatPr defaultRowHeight="15" x14ac:dyDescent="0.25"/>
  <cols>
    <col min="2" max="2" width="13" customWidth="1"/>
    <col min="3" max="3" width="10.140625" customWidth="1"/>
    <col min="4" max="4" width="10" customWidth="1"/>
    <col min="6" max="6" width="9.85546875" bestFit="1" customWidth="1"/>
    <col min="8" max="8" width="9.85546875" bestFit="1" customWidth="1"/>
  </cols>
  <sheetData>
    <row r="1" spans="2:8" x14ac:dyDescent="0.25">
      <c r="G1" t="s">
        <v>15</v>
      </c>
      <c r="H1" s="6">
        <v>24.7</v>
      </c>
    </row>
    <row r="2" spans="2:8" x14ac:dyDescent="0.25">
      <c r="B2" s="2" t="s">
        <v>14</v>
      </c>
    </row>
    <row r="4" spans="2:8" x14ac:dyDescent="0.25"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</row>
    <row r="5" spans="2:8" x14ac:dyDescent="0.25">
      <c r="B5" t="s">
        <v>12</v>
      </c>
      <c r="C5">
        <v>346</v>
      </c>
      <c r="D5" s="1">
        <f>C5*$H$1</f>
        <v>8546.1999999999989</v>
      </c>
      <c r="E5">
        <v>2</v>
      </c>
      <c r="F5" s="1">
        <f>D5*E5</f>
        <v>17092.399999999998</v>
      </c>
      <c r="G5" s="1">
        <f>F5*0.21</f>
        <v>3589.4039999999995</v>
      </c>
      <c r="H5" s="1">
        <f>F5+G5</f>
        <v>20681.803999999996</v>
      </c>
    </row>
    <row r="6" spans="2:8" x14ac:dyDescent="0.25">
      <c r="B6" t="s">
        <v>8</v>
      </c>
      <c r="C6">
        <v>230</v>
      </c>
      <c r="D6" s="1">
        <f t="shared" ref="D6:D10" si="0">C6*$H$1</f>
        <v>5681</v>
      </c>
      <c r="E6">
        <v>3</v>
      </c>
      <c r="F6" s="1">
        <f t="shared" ref="F6:F10" si="1">D6*E6</f>
        <v>17043</v>
      </c>
      <c r="G6" s="1">
        <f t="shared" ref="G6:G10" si="2">F6*0.21</f>
        <v>3579.0299999999997</v>
      </c>
      <c r="H6" s="1">
        <f t="shared" ref="H6:H10" si="3">F6+G6</f>
        <v>20622.03</v>
      </c>
    </row>
    <row r="7" spans="2:8" x14ac:dyDescent="0.25">
      <c r="B7" t="s">
        <v>7</v>
      </c>
      <c r="C7">
        <v>14</v>
      </c>
      <c r="D7" s="1">
        <f>C7*$H$1</f>
        <v>345.8</v>
      </c>
      <c r="E7">
        <v>8</v>
      </c>
      <c r="F7" s="1">
        <f>D7*E7</f>
        <v>2766.4</v>
      </c>
      <c r="G7" s="1">
        <f>F7*0.21</f>
        <v>580.94399999999996</v>
      </c>
      <c r="H7" s="1">
        <f>F7+G7</f>
        <v>3347.3440000000001</v>
      </c>
    </row>
    <row r="8" spans="2:8" x14ac:dyDescent="0.25">
      <c r="B8" t="s">
        <v>13</v>
      </c>
      <c r="C8">
        <v>509</v>
      </c>
      <c r="D8" s="1">
        <f t="shared" si="0"/>
        <v>12572.3</v>
      </c>
      <c r="E8">
        <v>3</v>
      </c>
      <c r="F8" s="1">
        <f t="shared" si="1"/>
        <v>37716.899999999994</v>
      </c>
      <c r="G8" s="1">
        <f t="shared" si="2"/>
        <v>7920.5489999999982</v>
      </c>
      <c r="H8" s="1">
        <f t="shared" si="3"/>
        <v>45637.448999999993</v>
      </c>
    </row>
    <row r="9" spans="2:8" x14ac:dyDescent="0.25">
      <c r="B9" t="s">
        <v>9</v>
      </c>
      <c r="C9">
        <v>304</v>
      </c>
      <c r="D9" s="1">
        <f t="shared" si="0"/>
        <v>7508.8</v>
      </c>
      <c r="E9">
        <v>5</v>
      </c>
      <c r="F9" s="1">
        <f t="shared" si="1"/>
        <v>37544</v>
      </c>
      <c r="G9" s="1">
        <f t="shared" si="2"/>
        <v>7884.24</v>
      </c>
      <c r="H9" s="1">
        <f t="shared" si="3"/>
        <v>45428.24</v>
      </c>
    </row>
    <row r="10" spans="2:8" x14ac:dyDescent="0.25">
      <c r="B10" t="s">
        <v>11</v>
      </c>
      <c r="C10">
        <v>139</v>
      </c>
      <c r="D10" s="1">
        <f t="shared" si="0"/>
        <v>3433.2999999999997</v>
      </c>
      <c r="E10">
        <v>4</v>
      </c>
      <c r="F10" s="1">
        <f t="shared" si="1"/>
        <v>13733.199999999999</v>
      </c>
      <c r="G10" s="1">
        <f t="shared" si="2"/>
        <v>2883.9719999999998</v>
      </c>
      <c r="H10" s="1">
        <f t="shared" si="3"/>
        <v>16617.171999999999</v>
      </c>
    </row>
    <row r="11" spans="2:8" x14ac:dyDescent="0.25">
      <c r="B11" s="5" t="s">
        <v>10</v>
      </c>
      <c r="D11" s="1"/>
      <c r="F11" s="1">
        <f>SUM(F6:F10)</f>
        <v>108803.49999999999</v>
      </c>
      <c r="G11" s="1">
        <f>SUM(G6:G10)</f>
        <v>22848.735000000001</v>
      </c>
      <c r="H11" s="1">
        <f>SUM(H6:H10)</f>
        <v>131652.23499999999</v>
      </c>
    </row>
  </sheetData>
  <scenarios current="0" sqref="F11:H11">
    <scenario name="Jedna" locked="1" count="7" user="Bures Michal">
      <inputCells r="H1" val="24,82" numFmtId="165"/>
      <inputCells r="C5" val="346"/>
      <inputCells r="C6" val="240"/>
      <inputCells r="C7" val="14"/>
      <inputCells r="C8" val="497"/>
      <inputCells r="C9" val="305"/>
      <inputCells r="C10" val="125"/>
    </scenario>
    <scenario name="Dva" locked="1" count="7" user="Bures Michal" comment="_x000a_">
      <inputCells r="H1" val="23,5" numFmtId="165"/>
      <inputCells r="C5" val="350"/>
      <inputCells r="C6" val="220"/>
      <inputCells r="C7" val="12"/>
      <inputCells r="C8" val="510"/>
      <inputCells r="C9" val="290"/>
      <inputCells r="C10" val="134"/>
    </scenario>
  </scenario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B1:F19"/>
  <sheetViews>
    <sheetView showGridLines="0" workbookViewId="0">
      <selection activeCell="J24" sqref="J24"/>
    </sheetView>
  </sheetViews>
  <sheetFormatPr defaultRowHeight="15" outlineLevelRow="1" outlineLevelCol="1" x14ac:dyDescent="0.25"/>
  <cols>
    <col min="3" max="3" width="7.42578125" customWidth="1"/>
    <col min="4" max="6" width="14.85546875" bestFit="1" customWidth="1" outlineLevel="1"/>
  </cols>
  <sheetData>
    <row r="1" spans="2:6" ht="15.75" thickBot="1" x14ac:dyDescent="0.3"/>
    <row r="2" spans="2:6" ht="15.75" x14ac:dyDescent="0.25">
      <c r="B2" s="12" t="s">
        <v>26</v>
      </c>
      <c r="C2" s="12"/>
      <c r="D2" s="17"/>
      <c r="E2" s="17"/>
      <c r="F2" s="17"/>
    </row>
    <row r="3" spans="2:6" ht="15.75" collapsed="1" x14ac:dyDescent="0.25">
      <c r="B3" s="11"/>
      <c r="C3" s="11"/>
      <c r="D3" s="18" t="s">
        <v>28</v>
      </c>
      <c r="E3" s="18" t="s">
        <v>25</v>
      </c>
      <c r="F3" s="18" t="s">
        <v>34</v>
      </c>
    </row>
    <row r="4" spans="2:6" ht="22.5" hidden="1" outlineLevel="1" x14ac:dyDescent="0.25">
      <c r="B4" s="14"/>
      <c r="C4" s="14"/>
      <c r="D4" s="7"/>
      <c r="E4" s="21"/>
      <c r="F4" s="21" t="s">
        <v>35</v>
      </c>
    </row>
    <row r="5" spans="2:6" x14ac:dyDescent="0.25">
      <c r="B5" s="15" t="s">
        <v>27</v>
      </c>
      <c r="C5" s="15"/>
      <c r="D5" s="13"/>
      <c r="E5" s="13"/>
      <c r="F5" s="13"/>
    </row>
    <row r="6" spans="2:6" outlineLevel="1" x14ac:dyDescent="0.25">
      <c r="B6" s="14"/>
      <c r="C6" s="14" t="s">
        <v>16</v>
      </c>
      <c r="D6" s="8">
        <v>24.7</v>
      </c>
      <c r="E6" s="19">
        <v>24.82</v>
      </c>
      <c r="F6" s="19">
        <v>23.5</v>
      </c>
    </row>
    <row r="7" spans="2:6" outlineLevel="1" x14ac:dyDescent="0.25">
      <c r="B7" s="14"/>
      <c r="C7" s="14" t="s">
        <v>17</v>
      </c>
      <c r="D7" s="7">
        <v>346</v>
      </c>
      <c r="E7" s="20">
        <v>346</v>
      </c>
      <c r="F7" s="20">
        <v>350</v>
      </c>
    </row>
    <row r="8" spans="2:6" outlineLevel="1" x14ac:dyDescent="0.25">
      <c r="B8" s="14"/>
      <c r="C8" s="14" t="s">
        <v>18</v>
      </c>
      <c r="D8" s="7">
        <v>230</v>
      </c>
      <c r="E8" s="20">
        <v>240</v>
      </c>
      <c r="F8" s="20">
        <v>220</v>
      </c>
    </row>
    <row r="9" spans="2:6" outlineLevel="1" x14ac:dyDescent="0.25">
      <c r="B9" s="14"/>
      <c r="C9" s="14" t="s">
        <v>19</v>
      </c>
      <c r="D9" s="7">
        <v>14</v>
      </c>
      <c r="E9" s="20">
        <v>14</v>
      </c>
      <c r="F9" s="20">
        <v>12</v>
      </c>
    </row>
    <row r="10" spans="2:6" outlineLevel="1" x14ac:dyDescent="0.25">
      <c r="B10" s="14"/>
      <c r="C10" s="14" t="s">
        <v>20</v>
      </c>
      <c r="D10" s="7">
        <v>509</v>
      </c>
      <c r="E10" s="20">
        <v>497</v>
      </c>
      <c r="F10" s="20">
        <v>510</v>
      </c>
    </row>
    <row r="11" spans="2:6" outlineLevel="1" x14ac:dyDescent="0.25">
      <c r="B11" s="14"/>
      <c r="C11" s="14" t="s">
        <v>21</v>
      </c>
      <c r="D11" s="7">
        <v>304</v>
      </c>
      <c r="E11" s="20">
        <v>305</v>
      </c>
      <c r="F11" s="20">
        <v>290</v>
      </c>
    </row>
    <row r="12" spans="2:6" outlineLevel="1" x14ac:dyDescent="0.25">
      <c r="B12" s="14"/>
      <c r="C12" s="14" t="s">
        <v>22</v>
      </c>
      <c r="D12" s="7">
        <v>139</v>
      </c>
      <c r="E12" s="20">
        <v>125</v>
      </c>
      <c r="F12" s="20">
        <v>134</v>
      </c>
    </row>
    <row r="13" spans="2:6" x14ac:dyDescent="0.25">
      <c r="B13" s="15" t="s">
        <v>29</v>
      </c>
      <c r="C13" s="15"/>
      <c r="D13" s="13"/>
      <c r="E13" s="13"/>
      <c r="F13" s="13"/>
    </row>
    <row r="14" spans="2:6" outlineLevel="1" x14ac:dyDescent="0.25">
      <c r="B14" s="14"/>
      <c r="C14" s="14" t="s">
        <v>23</v>
      </c>
      <c r="D14" s="9">
        <v>108803.5</v>
      </c>
      <c r="E14" s="9">
        <v>107917.36</v>
      </c>
      <c r="F14" s="9">
        <v>100392</v>
      </c>
    </row>
    <row r="15" spans="2:6" outlineLevel="1" x14ac:dyDescent="0.25">
      <c r="B15" s="14"/>
      <c r="C15" s="14" t="s">
        <v>24</v>
      </c>
      <c r="D15" s="9">
        <v>22848.735000000001</v>
      </c>
      <c r="E15" s="9">
        <v>22662.6456</v>
      </c>
      <c r="F15" s="9">
        <v>21082.32</v>
      </c>
    </row>
    <row r="16" spans="2:6" ht="15.75" outlineLevel="1" thickBot="1" x14ac:dyDescent="0.3">
      <c r="B16" s="16"/>
      <c r="C16" s="16" t="s">
        <v>33</v>
      </c>
      <c r="D16" s="10">
        <v>131652.23499999999</v>
      </c>
      <c r="E16" s="10">
        <v>130580.0056</v>
      </c>
      <c r="F16" s="10">
        <v>121474.32</v>
      </c>
    </row>
    <row r="17" spans="2:2" x14ac:dyDescent="0.25">
      <c r="B17" t="s">
        <v>30</v>
      </c>
    </row>
    <row r="18" spans="2:2" x14ac:dyDescent="0.25">
      <c r="B18" t="s">
        <v>31</v>
      </c>
    </row>
    <row r="19" spans="2:2" x14ac:dyDescent="0.25">
      <c r="B19" t="s">
        <v>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Tabulka</vt:lpstr>
      <vt:lpstr>Zpráva scénáře</vt:lpstr>
      <vt:lpstr>celkem</vt:lpstr>
      <vt:lpstr>kurz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Posluchač 04</cp:lastModifiedBy>
  <dcterms:created xsi:type="dcterms:W3CDTF">2015-07-24T10:07:26Z</dcterms:created>
  <dcterms:modified xsi:type="dcterms:W3CDTF">2019-07-09T10:49:11Z</dcterms:modified>
</cp:coreProperties>
</file>